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76_25_DKR_ZR_II\"/>
    </mc:Choice>
  </mc:AlternateContent>
  <xr:revisionPtr revIDLastSave="0" documentId="13_ncr:1_{D5B6B2F0-1F33-4BAC-B00E-32188ECC2C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2" l="1"/>
  <c r="G22" i="2"/>
  <c r="G21" i="2"/>
  <c r="G20" i="2"/>
  <c r="F23" i="2"/>
  <c r="F22" i="2"/>
  <c r="F21" i="2"/>
  <c r="F20" i="2"/>
  <c r="F26" i="2" l="1"/>
  <c r="G26" i="2"/>
</calcChain>
</file>

<file path=xl/sharedStrings.xml><?xml version="1.0" encoding="utf-8"?>
<sst xmlns="http://schemas.openxmlformats.org/spreadsheetml/2006/main" count="42" uniqueCount="42">
  <si>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</si>
  <si>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</si>
  <si>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konsultacja/pacjent</t>
  </si>
  <si>
    <t>procedura</t>
  </si>
  <si>
    <t>stawka ryczałtowa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</si>
  <si>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</si>
  <si>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</si>
  <si>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</si>
  <si>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</si>
  <si>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</si>
  <si>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</si>
  <si>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</si>
  <si>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</si>
  <si>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</si>
  <si>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</si>
  <si>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</si>
  <si>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</si>
  <si>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</si>
  <si>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</si>
  <si>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Dyplom lekarza specjalisty z dziedziny radiologii i diagnostyki obrazowej.</t>
  </si>
  <si>
    <t>2. Opisy badań TK i MR (kontrakt zadaniowy)</t>
  </si>
  <si>
    <t>3. Opisy badań RTG (kontrakt godzinowy)</t>
  </si>
  <si>
    <t xml:space="preserve">  '5. Udział w kominkach, posiedzeniach MDT radiologiczno-klinicznych i innych zleconych zadaniach (kontakt godzinowy)</t>
  </si>
  <si>
    <t>6. Szkolenie rezydentów, konsultacje i zatwierdzanie opisów wykonanych przez rezydentów</t>
  </si>
  <si>
    <t>* wynagrodzenie godzinowe za faktyczne godziny wykonywania świadczeń medycznych potwierdzone w systemie Rejestracji Udzielającego zamówienia</t>
  </si>
  <si>
    <t>1. Wynagrodzenie godzinowe za: udział w posiedzeniach radiologiczno-klinicznych (kominkach). *</t>
  </si>
  <si>
    <t>2. Opisy badań RTG ** - (max. Cena jednostkowa z załącznika 1A)</t>
  </si>
  <si>
    <t>3. Opisy badań TK ** - (max. Cena jednostkowa z załącznika 1A)</t>
  </si>
  <si>
    <t>4. Opisy badań MR ** - (max. Cena jednostkowa z załącznika 1A)</t>
  </si>
  <si>
    <t>5. Nadzór nad badaniami RTG, TK i MR; wybór i zatwierdzanie protokołów - wynagrodzenie godzinowe (dni powszednie)</t>
  </si>
  <si>
    <t>** 1 konsultacja opisu rezydenta w zakresie opisów RTG, TK i MR = 100% opisu badania</t>
  </si>
  <si>
    <t>zadanie nr 1: udzielanie świadczeń zdrowotnych przez lekarza specjalistę z dziedziny radiologii  i diagnostyki obrazowej w Zakładzie Radiologii II Narodowego Instytutu Onkologii im. Marii Skłodowskiej - Curie - Państwowego Instytutu Badawczego (NIO – PIB);</t>
  </si>
  <si>
    <t>3. Ubezpieczenie OC, badania lekarskie</t>
  </si>
  <si>
    <t>2. Prawo wykonywania zawodu lekarza, certyfikat z ochrony radiologicznej pacjenta</t>
  </si>
  <si>
    <t xml:space="preserve">   4. Nadzór nad badaniami wykonywanymi w Zakładzie Radiologii II</t>
  </si>
  <si>
    <t>x badanie</t>
  </si>
  <si>
    <t>…............................................................</t>
  </si>
  <si>
    <t>podpis Oferenta</t>
  </si>
  <si>
    <t xml:space="preserve"> x godzina</t>
  </si>
  <si>
    <t xml:space="preserve">                                      Załącznik nr 1 do Ogłoszenia konkursowego KO-76/25/DKR</t>
  </si>
  <si>
    <t>Pakiet nr 1 (2 lekarzy)</t>
  </si>
  <si>
    <t>Udzielający Zamowienia  w ramach zadania nr 1 udzieli zamówienia 2 lekarzom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</si>
</sst>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0" fontId="6" fillId="0" borderId="17" xfId="1" applyNumberFormat="1" applyFont="1" applyFill="1" applyBorder="1" applyAlignment="1" applyProtection="1">
      <alignment vertical="center" wrapText="1"/>
      <protection locked="0"/>
    </xf>
    <xf numFmtId="4" fontId="11" fillId="0" borderId="17" xfId="0" applyNumberFormat="1" applyFont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26" fillId="2" borderId="2" xfId="0" applyFont="1" applyFill="1" applyBorder="1" applyAlignment="1">
      <alignment horizontal="right" vertical="center" wrapText="1" indent="1"/>
    </xf>
    <xf numFmtId="0" fontId="7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165" fontId="10" fillId="3" borderId="17" xfId="0" applyNumberFormat="1" applyFont="1" applyFill="1" applyBorder="1" applyAlignment="1">
      <alignment horizontal="center" vertical="center" wrapText="1"/>
    </xf>
    <xf numFmtId="165" fontId="10" fillId="3" borderId="36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right" vertical="center" wrapText="1" indent="1"/>
    </xf>
    <xf numFmtId="165" fontId="3" fillId="2" borderId="27" xfId="0" applyNumberFormat="1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3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>
      <alignment horizontal="right" vertical="center" wrapText="1" indent="1"/>
    </xf>
    <xf numFmtId="1" fontId="6" fillId="3" borderId="25" xfId="0" quotePrefix="1" applyNumberFormat="1" applyFont="1" applyFill="1" applyBorder="1" applyAlignment="1">
      <alignment horizontal="center" vertical="center" wrapText="1"/>
    </xf>
    <xf numFmtId="1" fontId="6" fillId="3" borderId="27" xfId="0" quotePrefix="1" applyNumberFormat="1" applyFont="1" applyFill="1" applyBorder="1" applyAlignment="1">
      <alignment horizontal="center" vertical="center" wrapText="1"/>
    </xf>
    <xf numFmtId="1" fontId="8" fillId="0" borderId="23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3" xfId="0" quotePrefix="1" applyNumberFormat="1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horizontal="justify" vertical="center" wrapText="1"/>
      <protection locked="0"/>
    </xf>
    <xf numFmtId="0" fontId="7" fillId="2" borderId="2" xfId="0" applyFont="1" applyFill="1" applyBorder="1" applyAlignment="1">
      <alignment horizontal="right" vertical="center" wrapText="1" indent="1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>
      <alignment horizontal="right" vertical="center" wrapText="1" indent="1"/>
    </xf>
    <xf numFmtId="0" fontId="6" fillId="2" borderId="1" xfId="0" applyFont="1" applyFill="1" applyBorder="1" applyAlignment="1">
      <alignment horizontal="right" vertical="center" wrapText="1" indent="1"/>
    </xf>
    <xf numFmtId="0" fontId="6" fillId="2" borderId="5" xfId="0" applyFont="1" applyFill="1" applyBorder="1" applyAlignment="1">
      <alignment horizontal="right" vertical="center" wrapText="1" indent="1"/>
    </xf>
    <xf numFmtId="0" fontId="9" fillId="0" borderId="41" xfId="0" applyFont="1" applyBorder="1" applyAlignment="1" applyProtection="1">
      <alignment horizontal="left" vertical="center" wrapText="1" indent="1"/>
      <protection locked="0"/>
    </xf>
    <xf numFmtId="0" fontId="9" fillId="0" borderId="42" xfId="0" applyFont="1" applyBorder="1" applyAlignment="1" applyProtection="1">
      <alignment horizontal="left" vertical="center" wrapText="1" indent="1"/>
      <protection locked="0"/>
    </xf>
    <xf numFmtId="0" fontId="9" fillId="0" borderId="7" xfId="0" applyFont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>
      <alignment horizontal="right" vertical="center" wrapText="1" indent="1"/>
    </xf>
    <xf numFmtId="1" fontId="10" fillId="0" borderId="8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9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0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1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2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3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4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3" borderId="8" xfId="0" quotePrefix="1" applyNumberFormat="1" applyFont="1" applyFill="1" applyBorder="1" applyAlignment="1">
      <alignment horizontal="left" vertical="center" wrapText="1" indent="1"/>
    </xf>
    <xf numFmtId="1" fontId="10" fillId="3" borderId="9" xfId="0" quotePrefix="1" applyNumberFormat="1" applyFont="1" applyFill="1" applyBorder="1" applyAlignment="1">
      <alignment horizontal="left" vertical="center" wrapText="1" indent="1"/>
    </xf>
    <xf numFmtId="1" fontId="10" fillId="3" borderId="10" xfId="0" quotePrefix="1" applyNumberFormat="1" applyFont="1" applyFill="1" applyBorder="1" applyAlignment="1">
      <alignment horizontal="left" vertical="center" wrapText="1" indent="1"/>
    </xf>
    <xf numFmtId="1" fontId="6" fillId="3" borderId="24" xfId="0" quotePrefix="1" applyNumberFormat="1" applyFont="1" applyFill="1" applyBorder="1" applyAlignment="1">
      <alignment horizontal="center" vertical="center" wrapText="1"/>
    </xf>
    <xf numFmtId="1" fontId="6" fillId="3" borderId="25" xfId="0" quotePrefix="1" applyNumberFormat="1" applyFont="1" applyFill="1" applyBorder="1" applyAlignment="1">
      <alignment horizontal="center" vertical="center" wrapText="1"/>
    </xf>
    <xf numFmtId="1" fontId="6" fillId="3" borderId="26" xfId="0" quotePrefix="1" applyNumberFormat="1" applyFont="1" applyFill="1" applyBorder="1" applyAlignment="1">
      <alignment horizontal="center" vertical="center" wrapText="1"/>
    </xf>
    <xf numFmtId="1" fontId="6" fillId="3" borderId="27" xfId="0" quotePrefix="1" applyNumberFormat="1" applyFont="1" applyFill="1" applyBorder="1" applyAlignment="1">
      <alignment horizontal="center" vertical="center" wrapText="1"/>
    </xf>
    <xf numFmtId="1" fontId="10" fillId="0" borderId="11" xfId="0" quotePrefix="1" applyNumberFormat="1" applyFont="1" applyBorder="1" applyAlignment="1" applyProtection="1">
      <alignment horizontal="left" vertical="center" wrapText="1"/>
      <protection locked="0"/>
    </xf>
    <xf numFmtId="1" fontId="10" fillId="0" borderId="12" xfId="0" quotePrefix="1" applyNumberFormat="1" applyFont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39" xfId="0" quotePrefix="1" applyFont="1" applyBorder="1" applyAlignment="1" applyProtection="1">
      <alignment horizontal="center" vertical="center" wrapText="1"/>
      <protection locked="0"/>
    </xf>
    <xf numFmtId="0" fontId="6" fillId="0" borderId="38" xfId="0" quotePrefix="1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6" fillId="3" borderId="29" xfId="0" quotePrefix="1" applyNumberFormat="1" applyFont="1" applyFill="1" applyBorder="1" applyAlignment="1">
      <alignment horizontal="center" vertical="center" wrapText="1"/>
    </xf>
    <xf numFmtId="1" fontId="6" fillId="3" borderId="30" xfId="0" quotePrefix="1" applyNumberFormat="1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28</xdr:row>
          <xdr:rowOff>0</xdr:rowOff>
        </xdr:from>
        <xdr:to>
          <xdr:col>3</xdr:col>
          <xdr:colOff>1478280</xdr:colOff>
          <xdr:row>28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0</xdr:rowOff>
        </xdr:from>
        <xdr:to>
          <xdr:col>2</xdr:col>
          <xdr:colOff>487680</xdr:colOff>
          <xdr:row>28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890"/>
  <sheetViews>
    <sheetView showGridLines="0" tabSelected="1" zoomScaleNormal="100" workbookViewId="0">
      <selection activeCell="D40" sqref="D40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38.109375" style="22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8"/>
      <c r="B1" s="8"/>
      <c r="C1" s="8"/>
      <c r="D1" s="8"/>
      <c r="E1" s="34"/>
      <c r="F1" s="34"/>
      <c r="G1" s="34"/>
    </row>
    <row r="2" spans="1:8" ht="18" customHeight="1" x14ac:dyDescent="0.3">
      <c r="A2" s="64" t="s">
        <v>39</v>
      </c>
      <c r="B2" s="64"/>
      <c r="C2" s="64"/>
      <c r="D2" s="64"/>
      <c r="E2" s="64"/>
      <c r="F2" s="64"/>
      <c r="G2" s="64"/>
    </row>
    <row r="3" spans="1:8" ht="68.25" customHeight="1" x14ac:dyDescent="0.3">
      <c r="A3" s="32" t="s">
        <v>12</v>
      </c>
      <c r="B3" s="38" t="s">
        <v>31</v>
      </c>
      <c r="C3" s="39"/>
      <c r="D3" s="39"/>
      <c r="E3" s="39"/>
      <c r="F3" s="39"/>
      <c r="G3" s="40"/>
    </row>
    <row r="4" spans="1:8" ht="18.75" customHeight="1" x14ac:dyDescent="0.3">
      <c r="A4" s="41" t="s">
        <v>0</v>
      </c>
      <c r="B4" s="42" t="s">
        <v>19</v>
      </c>
      <c r="C4" s="43"/>
      <c r="D4" s="43"/>
      <c r="E4" s="43"/>
      <c r="F4" s="43"/>
      <c r="G4" s="44"/>
    </row>
    <row r="5" spans="1:8" ht="18.75" customHeight="1" x14ac:dyDescent="0.3">
      <c r="A5" s="41"/>
      <c r="B5" s="45" t="s">
        <v>33</v>
      </c>
      <c r="C5" s="46"/>
      <c r="D5" s="46"/>
      <c r="E5" s="46"/>
      <c r="F5" s="46"/>
      <c r="G5" s="47"/>
      <c r="H5" s="23"/>
    </row>
    <row r="6" spans="1:8" ht="18.75" customHeight="1" x14ac:dyDescent="0.3">
      <c r="A6" s="41"/>
      <c r="B6" s="45" t="s">
        <v>32</v>
      </c>
      <c r="C6" s="46"/>
      <c r="D6" s="46"/>
      <c r="E6" s="46"/>
      <c r="F6" s="46"/>
      <c r="G6" s="47"/>
    </row>
    <row r="7" spans="1:8" ht="20.399999999999999" customHeight="1" x14ac:dyDescent="0.3">
      <c r="A7" s="26" t="s">
        <v>11</v>
      </c>
      <c r="B7" s="53" t="s">
        <v>4</v>
      </c>
      <c r="C7" s="54"/>
      <c r="D7" s="27" t="s">
        <v>3</v>
      </c>
      <c r="E7" s="54" t="s">
        <v>38</v>
      </c>
      <c r="F7" s="66" t="s">
        <v>5</v>
      </c>
      <c r="G7" s="68"/>
    </row>
    <row r="8" spans="1:8" ht="23.1" customHeight="1" x14ac:dyDescent="0.3">
      <c r="A8" s="9" t="s">
        <v>18</v>
      </c>
      <c r="B8" s="55" t="s">
        <v>2</v>
      </c>
      <c r="C8" s="56"/>
      <c r="D8" s="28" t="s">
        <v>35</v>
      </c>
      <c r="E8" s="56"/>
      <c r="F8" s="67"/>
      <c r="G8" s="69"/>
    </row>
    <row r="9" spans="1:8" ht="21" customHeight="1" x14ac:dyDescent="0.3">
      <c r="A9" s="35" t="s">
        <v>10</v>
      </c>
      <c r="B9" s="50" t="s">
        <v>9</v>
      </c>
      <c r="C9" s="51"/>
      <c r="D9" s="51"/>
      <c r="E9" s="51"/>
      <c r="F9" s="51"/>
      <c r="G9" s="52"/>
    </row>
    <row r="10" spans="1:8" ht="21" customHeight="1" x14ac:dyDescent="0.3">
      <c r="A10" s="36"/>
      <c r="B10" s="45" t="s">
        <v>20</v>
      </c>
      <c r="C10" s="46"/>
      <c r="D10" s="46"/>
      <c r="E10" s="46"/>
      <c r="F10" s="46"/>
      <c r="G10" s="2"/>
    </row>
    <row r="11" spans="1:8" ht="21" customHeight="1" x14ac:dyDescent="0.3">
      <c r="A11" s="36"/>
      <c r="B11" s="45" t="s">
        <v>21</v>
      </c>
      <c r="C11" s="46"/>
      <c r="D11" s="46"/>
      <c r="E11" s="46"/>
      <c r="F11" s="46"/>
      <c r="G11" s="2"/>
    </row>
    <row r="12" spans="1:8" ht="21" customHeight="1" x14ac:dyDescent="0.3">
      <c r="A12" s="36"/>
      <c r="B12" s="57" t="s">
        <v>34</v>
      </c>
      <c r="C12" s="58"/>
      <c r="D12" s="58"/>
      <c r="E12" s="58"/>
      <c r="F12" s="58"/>
      <c r="G12" s="30"/>
    </row>
    <row r="13" spans="1:8" ht="21" customHeight="1" x14ac:dyDescent="0.3">
      <c r="A13" s="36"/>
      <c r="B13" s="57" t="s">
        <v>22</v>
      </c>
      <c r="C13" s="58"/>
      <c r="D13" s="58"/>
      <c r="E13" s="58"/>
      <c r="F13" s="58"/>
      <c r="G13" s="29"/>
    </row>
    <row r="14" spans="1:8" ht="21" customHeight="1" thickBot="1" x14ac:dyDescent="0.35">
      <c r="A14" s="37"/>
      <c r="B14" s="48" t="s">
        <v>23</v>
      </c>
      <c r="C14" s="49"/>
      <c r="D14" s="49"/>
      <c r="E14" s="49"/>
      <c r="F14" s="49"/>
      <c r="G14" s="3"/>
    </row>
    <row r="15" spans="1:8" ht="17.25" customHeight="1" thickBot="1" x14ac:dyDescent="0.35"/>
    <row r="16" spans="1:8" ht="46.8" x14ac:dyDescent="0.3">
      <c r="A16" s="10" t="s">
        <v>7</v>
      </c>
      <c r="B16" s="11" t="s">
        <v>6</v>
      </c>
      <c r="C16" s="11" t="s">
        <v>1</v>
      </c>
      <c r="D16" s="11" t="s">
        <v>17</v>
      </c>
      <c r="E16" s="11" t="s">
        <v>16</v>
      </c>
      <c r="F16" s="11" t="s">
        <v>14</v>
      </c>
      <c r="G16" s="12" t="s">
        <v>15</v>
      </c>
      <c r="H16" s="24"/>
    </row>
    <row r="17" spans="1:8" x14ac:dyDescent="0.3">
      <c r="A17" s="13" t="s">
        <v>13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5">
        <v>6</v>
      </c>
      <c r="H17" s="25"/>
    </row>
    <row r="18" spans="1:8" ht="18" customHeight="1" x14ac:dyDescent="0.3">
      <c r="A18" s="59" t="s">
        <v>40</v>
      </c>
      <c r="B18" s="60"/>
      <c r="C18" s="60"/>
      <c r="D18" s="60"/>
      <c r="E18" s="60"/>
      <c r="F18" s="60"/>
      <c r="G18" s="61"/>
    </row>
    <row r="19" spans="1:8" ht="24.75" customHeight="1" outlineLevel="1" x14ac:dyDescent="0.3">
      <c r="A19" s="31" t="s">
        <v>25</v>
      </c>
      <c r="B19" s="62">
        <v>1</v>
      </c>
      <c r="C19" s="4"/>
      <c r="D19" s="5"/>
      <c r="E19" s="5"/>
      <c r="F19" s="16"/>
      <c r="G19" s="17"/>
    </row>
    <row r="20" spans="1:8" ht="19.5" customHeight="1" outlineLevel="1" x14ac:dyDescent="0.3">
      <c r="A20" s="31" t="s">
        <v>26</v>
      </c>
      <c r="B20" s="63"/>
      <c r="C20" s="4">
        <v>400</v>
      </c>
      <c r="D20" s="5"/>
      <c r="E20" s="5"/>
      <c r="F20" s="16">
        <f>B19*C20*D20</f>
        <v>0</v>
      </c>
      <c r="G20" s="17">
        <f>B19*C20*E20</f>
        <v>0</v>
      </c>
    </row>
    <row r="21" spans="1:8" ht="19.5" customHeight="1" outlineLevel="1" x14ac:dyDescent="0.3">
      <c r="A21" s="31" t="s">
        <v>27</v>
      </c>
      <c r="B21" s="63"/>
      <c r="C21" s="4">
        <v>720</v>
      </c>
      <c r="D21" s="5"/>
      <c r="E21" s="5"/>
      <c r="F21" s="16">
        <f>B19*C21*D21</f>
        <v>0</v>
      </c>
      <c r="G21" s="17">
        <f>B19*C21*E21</f>
        <v>0</v>
      </c>
    </row>
    <row r="22" spans="1:8" ht="19.5" customHeight="1" outlineLevel="1" x14ac:dyDescent="0.3">
      <c r="A22" s="31" t="s">
        <v>28</v>
      </c>
      <c r="B22" s="63"/>
      <c r="C22" s="4"/>
      <c r="D22" s="5"/>
      <c r="E22" s="5"/>
      <c r="F22" s="16">
        <f>B19*C22*D22</f>
        <v>0</v>
      </c>
      <c r="G22" s="17">
        <f>B19*C22*E22</f>
        <v>0</v>
      </c>
    </row>
    <row r="23" spans="1:8" ht="24.75" customHeight="1" outlineLevel="1" x14ac:dyDescent="0.3">
      <c r="A23" s="31" t="s">
        <v>29</v>
      </c>
      <c r="B23" s="63"/>
      <c r="C23" s="4">
        <v>200</v>
      </c>
      <c r="D23" s="5"/>
      <c r="E23" s="5"/>
      <c r="F23" s="16">
        <f>B19*C23*D23</f>
        <v>0</v>
      </c>
      <c r="G23" s="17">
        <f>B19*C23*E23</f>
        <v>0</v>
      </c>
    </row>
    <row r="24" spans="1:8" ht="24.75" customHeight="1" outlineLevel="1" x14ac:dyDescent="0.3">
      <c r="A24" s="31" t="s">
        <v>24</v>
      </c>
      <c r="B24" s="63"/>
      <c r="C24" s="4"/>
      <c r="D24" s="5"/>
      <c r="E24" s="6"/>
      <c r="F24" s="16"/>
      <c r="G24" s="17"/>
    </row>
    <row r="25" spans="1:8" ht="24.75" customHeight="1" outlineLevel="1" x14ac:dyDescent="0.3">
      <c r="A25" s="31" t="s">
        <v>30</v>
      </c>
      <c r="B25" s="63"/>
      <c r="C25" s="4"/>
      <c r="D25" s="5"/>
      <c r="E25" s="6"/>
      <c r="F25" s="16"/>
      <c r="G25" s="17"/>
    </row>
    <row r="26" spans="1:8" ht="18" x14ac:dyDescent="0.3">
      <c r="A26" s="18"/>
      <c r="B26" s="19"/>
      <c r="C26" s="19"/>
      <c r="D26" s="19"/>
      <c r="E26" s="20" t="s">
        <v>8</v>
      </c>
      <c r="F26" s="21">
        <f>SUM(F19:F25)</f>
        <v>0</v>
      </c>
      <c r="G26" s="21">
        <f>SUM(G19:G25)</f>
        <v>0</v>
      </c>
    </row>
    <row r="27" spans="1:8" x14ac:dyDescent="0.3">
      <c r="B27" s="7"/>
    </row>
    <row r="28" spans="1:8" x14ac:dyDescent="0.3">
      <c r="B28" s="7"/>
    </row>
    <row r="29" spans="1:8" x14ac:dyDescent="0.3">
      <c r="B29" s="7"/>
    </row>
    <row r="30" spans="1:8" x14ac:dyDescent="0.3">
      <c r="B30" s="7"/>
    </row>
    <row r="31" spans="1:8" x14ac:dyDescent="0.3">
      <c r="B31" s="7"/>
      <c r="E31" s="65" t="s">
        <v>36</v>
      </c>
      <c r="F31" s="65"/>
    </row>
    <row r="32" spans="1:8" x14ac:dyDescent="0.3">
      <c r="A32" s="33" t="s">
        <v>41</v>
      </c>
      <c r="B32" s="7"/>
      <c r="E32" s="65" t="s">
        <v>37</v>
      </c>
      <c r="F32" s="65"/>
    </row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92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</sheetData>
  <sheetProtection formatCells="0" formatColumns="0" formatRows="0" insertRows="0" insertHyperlinks="0" deleteRows="0" autoFilter="0" pivotTables="0"/>
  <mergeCells count="23">
    <mergeCell ref="A18:G18"/>
    <mergeCell ref="B19:B25"/>
    <mergeCell ref="A2:G2"/>
    <mergeCell ref="E31:F31"/>
    <mergeCell ref="E32:F32"/>
    <mergeCell ref="E7:E8"/>
    <mergeCell ref="F7:F8"/>
    <mergeCell ref="G7:G8"/>
    <mergeCell ref="B13:F13"/>
    <mergeCell ref="E1:G1"/>
    <mergeCell ref="A9:A14"/>
    <mergeCell ref="B3:G3"/>
    <mergeCell ref="A4:A6"/>
    <mergeCell ref="B4:G4"/>
    <mergeCell ref="B5:G5"/>
    <mergeCell ref="B6:G6"/>
    <mergeCell ref="B10:F10"/>
    <mergeCell ref="B11:F11"/>
    <mergeCell ref="B14:F14"/>
    <mergeCell ref="B9:G9"/>
    <mergeCell ref="B7:C7"/>
    <mergeCell ref="B8:C8"/>
    <mergeCell ref="B12:F12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2" fitToHeight="0" orientation="landscape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26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3</xdr:col>
                    <xdr:colOff>1333500</xdr:colOff>
                    <xdr:row>28</xdr:row>
                    <xdr:rowOff>0</xdr:rowOff>
                  </from>
                  <to>
                    <xdr:col>3</xdr:col>
                    <xdr:colOff>1478280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2</xdr:col>
                    <xdr:colOff>342900</xdr:colOff>
                    <xdr:row>28</xdr:row>
                    <xdr:rowOff>0</xdr:rowOff>
                  </from>
                  <to>
                    <xdr:col>2</xdr:col>
                    <xdr:colOff>487680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2025-04-08T08:35:12Z</cp:lastPrinted>
  <dcterms:created xsi:type="dcterms:W3CDTF">2019-08-20T07:23:51Z</dcterms:created>
  <dcterms:modified xsi:type="dcterms:W3CDTF">2025-09-18T08:53:15Z</dcterms:modified>
  <cp:category>um. cywil-prawne</cp:category>
</cp:coreProperties>
</file>